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omplutense-my.sharepoint.com/personal/liligonz_ucm_es/Documents/Cerveza/Artículo/Envío a Food and Function/"/>
    </mc:Choice>
  </mc:AlternateContent>
  <xr:revisionPtr revIDLastSave="10" documentId="8_{FFDF6C72-B177-46FC-8BC1-9D476FA05647}" xr6:coauthVersionLast="47" xr6:coauthVersionMax="47" xr10:uidLastSave="{F1B86FC0-0B01-4460-B034-E690D3F87C98}"/>
  <bookViews>
    <workbookView xWindow="-108" yWindow="-108" windowWidth="23256" windowHeight="12456" xr2:uid="{0739E968-1280-4CC1-AA23-0D4112FAFFEB}"/>
  </bookViews>
  <sheets>
    <sheet name="Notes" sheetId="29" r:id="rId1"/>
    <sheet name="Diet quality scores (n=3)" sheetId="3" r:id="rId2"/>
    <sheet name="Energy intake (kcal_day) (n=3)" sheetId="11" r:id="rId3"/>
    <sheet name="Protein intake (%E) (n=2)" sheetId="19" r:id="rId4"/>
    <sheet name="CHO intake (%E) (n=2)" sheetId="22" r:id="rId5"/>
    <sheet name="SFA intake (%E) (n=2) " sheetId="12" r:id="rId6"/>
    <sheet name="MUFA intake (%E) (n=2)" sheetId="28" r:id="rId7"/>
    <sheet name="PUFA intake (%E) (n=2)" sheetId="27" r:id="rId8"/>
  </sheets>
  <definedNames>
    <definedName name="OLE_LINK2" localSheetId="4">'CHO intake (%E) (n=2)'!#REF!</definedName>
    <definedName name="OLE_LINK2" localSheetId="2">'Energy intake (kcal_day) (n=3)'!#REF!</definedName>
    <definedName name="OLE_LINK2" localSheetId="6">'MUFA intake (%E) (n=2)'!#REF!</definedName>
    <definedName name="OLE_LINK2" localSheetId="3">'Protein intake (%E) (n=2)'!#REF!</definedName>
    <definedName name="OLE_LINK2" localSheetId="7">'PUFA intake (%E) (n=2)'!#REF!</definedName>
    <definedName name="OLE_LINK2" localSheetId="5">'SFA intake (%E) (n=2)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1" l="1"/>
  <c r="F3" i="11"/>
</calcChain>
</file>

<file path=xl/sharedStrings.xml><?xml version="1.0" encoding="utf-8"?>
<sst xmlns="http://schemas.openxmlformats.org/spreadsheetml/2006/main" count="104" uniqueCount="20">
  <si>
    <t>ID</t>
  </si>
  <si>
    <t>Author, year</t>
  </si>
  <si>
    <t>Mean</t>
  </si>
  <si>
    <t>DS</t>
  </si>
  <si>
    <t>n</t>
  </si>
  <si>
    <t xml:space="preserve">Nova et al., 2018 </t>
  </si>
  <si>
    <t>Vicente-Castro et al., 2023</t>
  </si>
  <si>
    <t>Sluik et al., 2016</t>
  </si>
  <si>
    <t>Group</t>
  </si>
  <si>
    <t>Sluik et al., 2014</t>
  </si>
  <si>
    <t xml:space="preserve">Djoussé et al., 2004 </t>
  </si>
  <si>
    <t>MEDAS</t>
  </si>
  <si>
    <t>DHD</t>
  </si>
  <si>
    <t>0-14 (ideal)</t>
  </si>
  <si>
    <t>0-10 (ideal)</t>
  </si>
  <si>
    <t>Range</t>
  </si>
  <si>
    <t>Index</t>
  </si>
  <si>
    <t>Moderate beer consumers</t>
  </si>
  <si>
    <t>Absteiners</t>
  </si>
  <si>
    <r>
      <rPr>
        <b/>
        <sz val="11"/>
        <color theme="1"/>
        <rFont val="Calibri"/>
        <family val="2"/>
        <scheme val="minor"/>
      </rPr>
      <t>NOTES</t>
    </r>
    <r>
      <rPr>
        <sz val="11"/>
        <color theme="1"/>
        <rFont val="Calibri"/>
        <family val="2"/>
        <scheme val="minor"/>
      </rPr>
      <t xml:space="preserve">
This dataset includes data extracted from studies that were included in the meta-analysis.
All values correspond to crude (unadjusted) means and standard deviations.
When necessary:
- Energy values were converted from kilojoules (kJ) to kilocalories (kcal) using the conversion factor 1 kcal = 4.184 kJ.
- Macronutrient intakes reported in grams were converted to percentage of total energy intake (%TEI) using standard Atwater factors.
- Standard errors (SE) were converted to standard deviations (SD) using the formula SD = SE × √n.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</si>
</sst>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/>
    <xf numFmtId="164" fontId="2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/>
    </xf>
    <xf numFmtId="1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219F-0505-40C1-9BCD-AF59523E0826}">
  <dimension ref="A1"/>
  <sheetViews>
    <sheetView tabSelected="1" workbookViewId="0">
      <selection activeCell="A3" sqref="A3"/>
    </sheetView>
  </sheetViews>
  <sheetFormatPr baseColWidth="10" defaultRowHeight="14.4" x14ac:dyDescent="0.3"/>
  <cols>
    <col min="1" max="1" width="97.88671875" customWidth="1"/>
  </cols>
  <sheetData>
    <row r="1" spans="1:1" ht="158.4" x14ac:dyDescent="0.3">
      <c r="A1" s="24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67F76-A975-45C4-A7F2-44C3904F580B}">
  <dimension ref="A1:J9"/>
  <sheetViews>
    <sheetView zoomScale="140" zoomScaleNormal="140" workbookViewId="0">
      <selection activeCell="C16" sqref="C16"/>
    </sheetView>
  </sheetViews>
  <sheetFormatPr baseColWidth="10" defaultColWidth="11.44140625" defaultRowHeight="14.4" x14ac:dyDescent="0.3"/>
  <cols>
    <col min="1" max="1" width="2.88671875" style="3" bestFit="1" customWidth="1"/>
    <col min="2" max="2" width="21.33203125" style="2" customWidth="1"/>
    <col min="3" max="3" width="6.6640625" style="2" bestFit="1" customWidth="1"/>
    <col min="4" max="4" width="13.109375" style="2" bestFit="1" customWidth="1"/>
    <col min="5" max="5" width="20.77734375" style="3" bestFit="1" customWidth="1"/>
    <col min="6" max="6" width="5" style="2" bestFit="1" customWidth="1"/>
    <col min="7" max="7" width="5.88671875" style="6" customWidth="1"/>
    <col min="8" max="8" width="4.5546875" style="6" bestFit="1" customWidth="1"/>
    <col min="10" max="10" width="35.33203125" customWidth="1"/>
    <col min="11" max="16384" width="11.44140625" style="3"/>
  </cols>
  <sheetData>
    <row r="1" spans="1:8" x14ac:dyDescent="0.3">
      <c r="A1" s="7" t="s">
        <v>0</v>
      </c>
      <c r="B1" s="7" t="s">
        <v>1</v>
      </c>
      <c r="C1" s="7" t="s">
        <v>16</v>
      </c>
      <c r="D1" s="7" t="s">
        <v>15</v>
      </c>
      <c r="E1" s="8" t="s">
        <v>8</v>
      </c>
      <c r="F1" s="8" t="s">
        <v>4</v>
      </c>
      <c r="G1" s="9" t="s">
        <v>2</v>
      </c>
      <c r="H1" s="9" t="s">
        <v>3</v>
      </c>
    </row>
    <row r="2" spans="1:8" x14ac:dyDescent="0.3">
      <c r="A2" s="10">
        <v>1</v>
      </c>
      <c r="B2" s="10" t="s">
        <v>5</v>
      </c>
      <c r="C2" s="11" t="s">
        <v>11</v>
      </c>
      <c r="D2" s="11" t="s">
        <v>13</v>
      </c>
      <c r="E2" s="10" t="s">
        <v>17</v>
      </c>
      <c r="F2" s="10">
        <v>40</v>
      </c>
      <c r="G2" s="12">
        <v>4.8</v>
      </c>
      <c r="H2" s="12">
        <v>1.3</v>
      </c>
    </row>
    <row r="3" spans="1:8" x14ac:dyDescent="0.3">
      <c r="A3" s="11"/>
      <c r="B3" s="11"/>
      <c r="C3" s="11"/>
      <c r="D3" s="11"/>
      <c r="E3" s="10" t="s">
        <v>18</v>
      </c>
      <c r="F3" s="11">
        <v>54</v>
      </c>
      <c r="G3" s="12">
        <v>4.4800000000000004</v>
      </c>
      <c r="H3" s="13">
        <v>1.44</v>
      </c>
    </row>
    <row r="4" spans="1:8" x14ac:dyDescent="0.3">
      <c r="A4" s="11">
        <v>2</v>
      </c>
      <c r="B4" s="11" t="s">
        <v>9</v>
      </c>
      <c r="C4" s="11" t="s">
        <v>12</v>
      </c>
      <c r="D4" s="11" t="s">
        <v>14</v>
      </c>
      <c r="E4" s="10" t="s">
        <v>17</v>
      </c>
      <c r="F4" s="10">
        <v>389</v>
      </c>
      <c r="G4" s="20">
        <v>58.8</v>
      </c>
      <c r="H4" s="20">
        <v>11.833849753989613</v>
      </c>
    </row>
    <row r="5" spans="1:8" x14ac:dyDescent="0.3">
      <c r="A5" s="11"/>
      <c r="B5" s="11"/>
      <c r="C5" s="16"/>
      <c r="D5" s="14"/>
      <c r="E5" s="10" t="s">
        <v>18</v>
      </c>
      <c r="F5" s="10">
        <v>578</v>
      </c>
      <c r="G5" s="20">
        <v>64.900000000000006</v>
      </c>
      <c r="H5" s="20">
        <v>10.1</v>
      </c>
    </row>
    <row r="6" spans="1:8" x14ac:dyDescent="0.3">
      <c r="A6" s="10">
        <v>3</v>
      </c>
      <c r="B6" s="10" t="s">
        <v>6</v>
      </c>
      <c r="C6" s="11" t="s">
        <v>11</v>
      </c>
      <c r="D6" s="11" t="s">
        <v>13</v>
      </c>
      <c r="E6" s="10" t="s">
        <v>17</v>
      </c>
      <c r="F6" s="10">
        <v>77</v>
      </c>
      <c r="G6" s="12">
        <v>7.26</v>
      </c>
      <c r="H6" s="13">
        <v>1.9</v>
      </c>
    </row>
    <row r="7" spans="1:8" x14ac:dyDescent="0.3">
      <c r="A7" s="14"/>
      <c r="B7" s="11"/>
      <c r="C7" s="11"/>
      <c r="D7" s="11"/>
      <c r="E7" s="10" t="s">
        <v>18</v>
      </c>
      <c r="F7" s="10">
        <v>15</v>
      </c>
      <c r="G7" s="12">
        <v>7.07</v>
      </c>
      <c r="H7" s="13">
        <v>2.6</v>
      </c>
    </row>
    <row r="8" spans="1:8" x14ac:dyDescent="0.3">
      <c r="A8" s="10">
        <v>3</v>
      </c>
      <c r="B8" s="10" t="s">
        <v>6</v>
      </c>
      <c r="C8" s="11" t="s">
        <v>11</v>
      </c>
      <c r="D8" s="11" t="s">
        <v>13</v>
      </c>
      <c r="E8" s="10" t="s">
        <v>17</v>
      </c>
      <c r="F8" s="10">
        <v>46</v>
      </c>
      <c r="G8" s="12">
        <v>7.6</v>
      </c>
      <c r="H8" s="13">
        <v>1.9</v>
      </c>
    </row>
    <row r="9" spans="1:8" x14ac:dyDescent="0.3">
      <c r="A9" s="14"/>
      <c r="B9" s="11"/>
      <c r="C9" s="11"/>
      <c r="D9" s="11"/>
      <c r="E9" s="10" t="s">
        <v>18</v>
      </c>
      <c r="F9" s="10">
        <v>22</v>
      </c>
      <c r="G9" s="12">
        <v>7.7</v>
      </c>
      <c r="H9" s="13">
        <v>1.8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AB47C-9518-43F5-B5B1-610514162D1E}">
  <dimension ref="A1:F7"/>
  <sheetViews>
    <sheetView zoomScale="140" zoomScaleNormal="140" workbookViewId="0">
      <selection activeCell="C13" sqref="C13"/>
    </sheetView>
  </sheetViews>
  <sheetFormatPr baseColWidth="10" defaultColWidth="11.44140625" defaultRowHeight="14.4" x14ac:dyDescent="0.3"/>
  <cols>
    <col min="1" max="1" width="2.88671875" style="1" bestFit="1" customWidth="1"/>
    <col min="2" max="2" width="21" style="1" customWidth="1"/>
    <col min="3" max="3" width="20.77734375" style="1" bestFit="1" customWidth="1"/>
    <col min="4" max="4" width="5" style="1" bestFit="1" customWidth="1"/>
    <col min="5" max="5" width="5.109375" style="1" bestFit="1" customWidth="1"/>
    <col min="6" max="6" width="6.33203125" style="1" customWidth="1"/>
    <col min="7" max="16384" width="11.44140625" style="1"/>
  </cols>
  <sheetData>
    <row r="1" spans="1:6" x14ac:dyDescent="0.3">
      <c r="A1" s="7" t="s">
        <v>0</v>
      </c>
      <c r="B1" s="7" t="s">
        <v>1</v>
      </c>
      <c r="C1" s="8" t="s">
        <v>8</v>
      </c>
      <c r="D1" s="8" t="s">
        <v>4</v>
      </c>
      <c r="E1" s="7" t="s">
        <v>2</v>
      </c>
      <c r="F1" s="7" t="s">
        <v>3</v>
      </c>
    </row>
    <row r="2" spans="1:6" x14ac:dyDescent="0.3">
      <c r="A2" s="11">
        <v>1</v>
      </c>
      <c r="B2" s="11" t="s">
        <v>10</v>
      </c>
      <c r="C2" s="15" t="s">
        <v>17</v>
      </c>
      <c r="D2" s="10">
        <v>402</v>
      </c>
      <c r="E2" s="17">
        <v>1964.6271510516251</v>
      </c>
      <c r="F2" s="18">
        <f>2826/4.184</f>
        <v>675.43021032504782</v>
      </c>
    </row>
    <row r="3" spans="1:6" x14ac:dyDescent="0.3">
      <c r="A3" s="11"/>
      <c r="B3" s="11"/>
      <c r="C3" s="15" t="s">
        <v>18</v>
      </c>
      <c r="D3" s="10">
        <v>1018</v>
      </c>
      <c r="E3" s="17">
        <v>1713.9101338432122</v>
      </c>
      <c r="F3" s="18">
        <f>2441/4.184</f>
        <v>583.41300191204584</v>
      </c>
    </row>
    <row r="4" spans="1:6" s="4" customFormat="1" ht="13.8" x14ac:dyDescent="0.3">
      <c r="A4" s="10">
        <v>2</v>
      </c>
      <c r="B4" s="10" t="s">
        <v>9</v>
      </c>
      <c r="C4" s="15" t="s">
        <v>17</v>
      </c>
      <c r="D4" s="10">
        <v>389</v>
      </c>
      <c r="E4" s="10">
        <v>2682</v>
      </c>
      <c r="F4" s="17">
        <v>710.03098523937672</v>
      </c>
    </row>
    <row r="5" spans="1:6" x14ac:dyDescent="0.3">
      <c r="A5" s="11"/>
      <c r="B5" s="11"/>
      <c r="C5" s="15" t="s">
        <v>18</v>
      </c>
      <c r="D5" s="10">
        <v>578</v>
      </c>
      <c r="E5" s="10">
        <v>2103</v>
      </c>
      <c r="F5" s="17">
        <v>649.12402512925064</v>
      </c>
    </row>
    <row r="6" spans="1:6" x14ac:dyDescent="0.3">
      <c r="A6" s="10">
        <v>3</v>
      </c>
      <c r="B6" s="10" t="s">
        <v>7</v>
      </c>
      <c r="C6" s="15" t="s">
        <v>17</v>
      </c>
      <c r="D6" s="10">
        <v>222</v>
      </c>
      <c r="E6" s="10">
        <v>2290</v>
      </c>
      <c r="F6" s="10">
        <v>642</v>
      </c>
    </row>
    <row r="7" spans="1:6" x14ac:dyDescent="0.3">
      <c r="A7" s="11"/>
      <c r="B7" s="11"/>
      <c r="C7" s="15" t="s">
        <v>18</v>
      </c>
      <c r="D7" s="10">
        <v>245</v>
      </c>
      <c r="E7" s="10">
        <v>1911</v>
      </c>
      <c r="F7" s="10">
        <v>630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7DA72-B50F-4499-9238-4D048A91107D}">
  <dimension ref="A1:F7"/>
  <sheetViews>
    <sheetView zoomScale="140" zoomScaleNormal="140" workbookViewId="0">
      <selection activeCell="C2" sqref="C2:C5"/>
    </sheetView>
  </sheetViews>
  <sheetFormatPr baseColWidth="10" defaultColWidth="11.44140625" defaultRowHeight="14.4" x14ac:dyDescent="0.3"/>
  <cols>
    <col min="1" max="1" width="2.88671875" style="1" bestFit="1" customWidth="1"/>
    <col min="2" max="2" width="24.33203125" style="1" bestFit="1" customWidth="1"/>
    <col min="3" max="3" width="22.33203125" style="1" customWidth="1"/>
    <col min="4" max="4" width="6.44140625" style="1" customWidth="1"/>
    <col min="5" max="5" width="5.109375" style="1" bestFit="1" customWidth="1"/>
    <col min="6" max="6" width="8.6640625" style="1" customWidth="1"/>
    <col min="7" max="7" width="5" style="1" bestFit="1" customWidth="1"/>
    <col min="8" max="8" width="4.33203125" style="1" bestFit="1" customWidth="1"/>
    <col min="9" max="9" width="8.6640625" style="1" customWidth="1"/>
    <col min="10" max="10" width="8.88671875" style="1" customWidth="1"/>
    <col min="11" max="12" width="4.5546875" style="1" bestFit="1" customWidth="1"/>
    <col min="13" max="16384" width="11.44140625" style="1"/>
  </cols>
  <sheetData>
    <row r="1" spans="1:6" x14ac:dyDescent="0.3">
      <c r="A1" s="7" t="s">
        <v>0</v>
      </c>
      <c r="B1" s="7" t="s">
        <v>1</v>
      </c>
      <c r="C1" s="8" t="s">
        <v>8</v>
      </c>
      <c r="D1" s="8" t="s">
        <v>4</v>
      </c>
      <c r="E1" s="7" t="s">
        <v>2</v>
      </c>
      <c r="F1" s="7" t="s">
        <v>3</v>
      </c>
    </row>
    <row r="2" spans="1:6" x14ac:dyDescent="0.3">
      <c r="A2" s="11">
        <v>1</v>
      </c>
      <c r="B2" s="11" t="s">
        <v>10</v>
      </c>
      <c r="C2" s="15" t="s">
        <v>17</v>
      </c>
      <c r="D2" s="10">
        <v>402</v>
      </c>
      <c r="E2" s="10">
        <v>17.2</v>
      </c>
      <c r="F2" s="11">
        <v>3.8</v>
      </c>
    </row>
    <row r="3" spans="1:6" x14ac:dyDescent="0.3">
      <c r="A3" s="11"/>
      <c r="B3" s="11"/>
      <c r="C3" s="15" t="s">
        <v>18</v>
      </c>
      <c r="D3" s="10">
        <v>1018</v>
      </c>
      <c r="E3" s="10">
        <v>18.600000000000001</v>
      </c>
      <c r="F3" s="11">
        <v>3.9</v>
      </c>
    </row>
    <row r="4" spans="1:6" s="4" customFormat="1" ht="13.8" x14ac:dyDescent="0.3">
      <c r="A4" s="10">
        <v>2</v>
      </c>
      <c r="B4" s="10" t="s">
        <v>9</v>
      </c>
      <c r="C4" s="15" t="s">
        <v>17</v>
      </c>
      <c r="D4" s="10">
        <v>389</v>
      </c>
      <c r="E4" s="10">
        <v>14.8</v>
      </c>
      <c r="F4" s="12">
        <v>3.9446165846632044</v>
      </c>
    </row>
    <row r="5" spans="1:6" x14ac:dyDescent="0.3">
      <c r="A5" s="19"/>
      <c r="B5" s="19"/>
      <c r="C5" s="15" t="s">
        <v>18</v>
      </c>
      <c r="D5" s="10">
        <v>578</v>
      </c>
      <c r="E5" s="10">
        <v>16</v>
      </c>
      <c r="F5" s="12">
        <v>2.4041630560342617</v>
      </c>
    </row>
    <row r="6" spans="1:6" x14ac:dyDescent="0.3">
      <c r="E6" s="5"/>
    </row>
    <row r="7" spans="1:6" x14ac:dyDescent="0.3">
      <c r="B7" s="23"/>
      <c r="C7" s="23"/>
      <c r="D7" s="23"/>
      <c r="E7" s="23"/>
      <c r="F7" s="23"/>
    </row>
  </sheetData>
  <mergeCells count="1">
    <mergeCell ref="B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D20B5-2F5B-4511-84C2-208AFE642D9F}">
  <dimension ref="A1:F5"/>
  <sheetViews>
    <sheetView zoomScale="140" zoomScaleNormal="140" workbookViewId="0">
      <selection activeCell="C2" sqref="C2:C5"/>
    </sheetView>
  </sheetViews>
  <sheetFormatPr baseColWidth="10" defaultColWidth="11.44140625" defaultRowHeight="13.8" x14ac:dyDescent="0.3"/>
  <cols>
    <col min="1" max="1" width="2.88671875" style="2" bestFit="1" customWidth="1"/>
    <col min="2" max="2" width="24.33203125" style="2" bestFit="1" customWidth="1"/>
    <col min="3" max="3" width="20.77734375" style="2" bestFit="1" customWidth="1"/>
    <col min="4" max="4" width="6.44140625" style="2" customWidth="1"/>
    <col min="5" max="5" width="5.109375" style="2" bestFit="1" customWidth="1"/>
    <col min="6" max="6" width="5.88671875" style="2" customWidth="1"/>
    <col min="7" max="16384" width="11.44140625" style="2"/>
  </cols>
  <sheetData>
    <row r="1" spans="1:6" x14ac:dyDescent="0.3">
      <c r="A1" s="7" t="s">
        <v>0</v>
      </c>
      <c r="B1" s="7" t="s">
        <v>1</v>
      </c>
      <c r="C1" s="8" t="s">
        <v>8</v>
      </c>
      <c r="D1" s="8" t="s">
        <v>4</v>
      </c>
      <c r="E1" s="7" t="s">
        <v>2</v>
      </c>
      <c r="F1" s="7" t="s">
        <v>3</v>
      </c>
    </row>
    <row r="2" spans="1:6" x14ac:dyDescent="0.3">
      <c r="A2" s="11">
        <v>1</v>
      </c>
      <c r="B2" s="11" t="s">
        <v>10</v>
      </c>
      <c r="C2" s="15" t="s">
        <v>17</v>
      </c>
      <c r="D2" s="10">
        <v>402</v>
      </c>
      <c r="E2" s="11">
        <v>48.6</v>
      </c>
      <c r="F2" s="11">
        <v>9.4</v>
      </c>
    </row>
    <row r="3" spans="1:6" x14ac:dyDescent="0.3">
      <c r="A3" s="11"/>
      <c r="B3" s="11"/>
      <c r="C3" s="15" t="s">
        <v>18</v>
      </c>
      <c r="D3" s="10">
        <v>1018</v>
      </c>
      <c r="E3" s="11">
        <v>53.4</v>
      </c>
      <c r="F3" s="11">
        <v>9.5</v>
      </c>
    </row>
    <row r="4" spans="1:6" s="4" customFormat="1" x14ac:dyDescent="0.3">
      <c r="A4" s="10">
        <v>4</v>
      </c>
      <c r="B4" s="10" t="s">
        <v>9</v>
      </c>
      <c r="C4" s="15" t="s">
        <v>17</v>
      </c>
      <c r="D4" s="10">
        <v>389</v>
      </c>
      <c r="E4" s="10">
        <v>42.2</v>
      </c>
      <c r="F4" s="12">
        <v>7.8892331693264088</v>
      </c>
    </row>
    <row r="5" spans="1:6" x14ac:dyDescent="0.3">
      <c r="A5" s="11"/>
      <c r="B5" s="11"/>
      <c r="C5" s="15" t="s">
        <v>18</v>
      </c>
      <c r="D5" s="10">
        <v>578</v>
      </c>
      <c r="E5" s="10">
        <v>46</v>
      </c>
      <c r="F5" s="13">
        <v>7.2124891681027838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2A4D-6342-4807-A0BE-E3DB3A95FD4B}">
  <dimension ref="A1:F5"/>
  <sheetViews>
    <sheetView zoomScale="140" zoomScaleNormal="140" workbookViewId="0">
      <selection activeCell="C1" sqref="C1:C3"/>
    </sheetView>
  </sheetViews>
  <sheetFormatPr baseColWidth="10" defaultColWidth="11.44140625" defaultRowHeight="13.8" x14ac:dyDescent="0.3"/>
  <cols>
    <col min="1" max="1" width="2.88671875" style="2" bestFit="1" customWidth="1"/>
    <col min="2" max="2" width="16.44140625" style="2" bestFit="1" customWidth="1"/>
    <col min="3" max="3" width="20.77734375" style="2" bestFit="1" customWidth="1"/>
    <col min="4" max="4" width="5.44140625" style="2" customWidth="1"/>
    <col min="5" max="5" width="5.109375" style="2" bestFit="1" customWidth="1"/>
    <col min="6" max="6" width="4.6640625" style="2" customWidth="1"/>
    <col min="7" max="16384" width="11.44140625" style="2"/>
  </cols>
  <sheetData>
    <row r="1" spans="1:6" x14ac:dyDescent="0.3">
      <c r="A1" s="7" t="s">
        <v>0</v>
      </c>
      <c r="B1" s="7" t="s">
        <v>1</v>
      </c>
      <c r="C1" s="8" t="s">
        <v>8</v>
      </c>
      <c r="D1" s="8" t="s">
        <v>4</v>
      </c>
      <c r="E1" s="7" t="s">
        <v>2</v>
      </c>
      <c r="F1" s="7" t="s">
        <v>3</v>
      </c>
    </row>
    <row r="2" spans="1:6" x14ac:dyDescent="0.3">
      <c r="A2" s="11">
        <v>1</v>
      </c>
      <c r="B2" s="11" t="s">
        <v>10</v>
      </c>
      <c r="C2" s="15" t="s">
        <v>17</v>
      </c>
      <c r="D2" s="10">
        <v>402</v>
      </c>
      <c r="E2" s="12">
        <v>11.1</v>
      </c>
      <c r="F2" s="13">
        <v>3.1</v>
      </c>
    </row>
    <row r="3" spans="1:6" x14ac:dyDescent="0.3">
      <c r="A3" s="11"/>
      <c r="B3" s="11"/>
      <c r="C3" s="15" t="s">
        <v>18</v>
      </c>
      <c r="D3" s="10">
        <v>1018</v>
      </c>
      <c r="E3" s="12">
        <v>11.2</v>
      </c>
      <c r="F3" s="13">
        <v>3.2</v>
      </c>
    </row>
    <row r="4" spans="1:6" s="4" customFormat="1" x14ac:dyDescent="0.3">
      <c r="A4" s="10">
        <v>2</v>
      </c>
      <c r="B4" s="10" t="s">
        <v>9</v>
      </c>
      <c r="C4" s="15" t="s">
        <v>17</v>
      </c>
      <c r="D4" s="10">
        <v>389</v>
      </c>
      <c r="E4" s="12">
        <v>12.751677852348994</v>
      </c>
      <c r="F4" s="21">
        <v>6.6</v>
      </c>
    </row>
    <row r="5" spans="1:6" x14ac:dyDescent="0.3">
      <c r="A5" s="11"/>
      <c r="B5" s="11"/>
      <c r="C5" s="15" t="s">
        <v>18</v>
      </c>
      <c r="D5" s="10">
        <v>578</v>
      </c>
      <c r="E5" s="12">
        <v>13.266761768901569</v>
      </c>
      <c r="F5" s="21">
        <v>10.3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6ECBE-4F5F-44FD-AA48-5E9356F9183D}">
  <dimension ref="A1:F5"/>
  <sheetViews>
    <sheetView zoomScale="140" zoomScaleNormal="140" workbookViewId="0">
      <selection activeCell="C1" sqref="C1:C5"/>
    </sheetView>
  </sheetViews>
  <sheetFormatPr baseColWidth="10" defaultColWidth="11.44140625" defaultRowHeight="13.8" x14ac:dyDescent="0.3"/>
  <cols>
    <col min="1" max="1" width="2.88671875" style="2" bestFit="1" customWidth="1"/>
    <col min="2" max="2" width="16.44140625" style="2" bestFit="1" customWidth="1"/>
    <col min="3" max="3" width="22.21875" style="2" customWidth="1"/>
    <col min="4" max="4" width="6.109375" style="2" customWidth="1"/>
    <col min="5" max="5" width="5.109375" style="2" bestFit="1" customWidth="1"/>
    <col min="6" max="6" width="6" style="2" customWidth="1"/>
    <col min="7" max="8" width="5" style="2" bestFit="1" customWidth="1"/>
    <col min="9" max="9" width="7.33203125" style="2" bestFit="1" customWidth="1"/>
    <col min="10" max="10" width="3.5546875" style="2" bestFit="1" customWidth="1"/>
    <col min="11" max="11" width="14.5546875" style="2" bestFit="1" customWidth="1"/>
    <col min="12" max="16384" width="11.44140625" style="2"/>
  </cols>
  <sheetData>
    <row r="1" spans="1:6" x14ac:dyDescent="0.3">
      <c r="A1" s="7" t="s">
        <v>0</v>
      </c>
      <c r="B1" s="7" t="s">
        <v>1</v>
      </c>
      <c r="C1" s="8" t="s">
        <v>8</v>
      </c>
      <c r="D1" s="8" t="s">
        <v>4</v>
      </c>
      <c r="E1" s="7" t="s">
        <v>2</v>
      </c>
      <c r="F1" s="7" t="s">
        <v>3</v>
      </c>
    </row>
    <row r="2" spans="1:6" x14ac:dyDescent="0.3">
      <c r="A2" s="11">
        <v>1</v>
      </c>
      <c r="B2" s="11" t="s">
        <v>10</v>
      </c>
      <c r="C2" s="15" t="s">
        <v>17</v>
      </c>
      <c r="D2" s="10">
        <v>402</v>
      </c>
      <c r="E2" s="10">
        <v>11.8</v>
      </c>
      <c r="F2" s="11">
        <v>3.1</v>
      </c>
    </row>
    <row r="3" spans="1:6" x14ac:dyDescent="0.3">
      <c r="A3" s="11"/>
      <c r="B3" s="11"/>
      <c r="C3" s="15" t="s">
        <v>18</v>
      </c>
      <c r="D3" s="10">
        <v>1018</v>
      </c>
      <c r="E3" s="10">
        <v>11.8</v>
      </c>
      <c r="F3" s="11">
        <v>3.2</v>
      </c>
    </row>
    <row r="4" spans="1:6" s="4" customFormat="1" x14ac:dyDescent="0.3">
      <c r="A4" s="10">
        <v>2</v>
      </c>
      <c r="B4" s="10" t="s">
        <v>9</v>
      </c>
      <c r="C4" s="15" t="s">
        <v>17</v>
      </c>
      <c r="D4" s="10">
        <v>389</v>
      </c>
      <c r="E4" s="12">
        <v>12.080536912751677</v>
      </c>
      <c r="F4" s="22">
        <v>6.6</v>
      </c>
    </row>
    <row r="5" spans="1:6" x14ac:dyDescent="0.3">
      <c r="A5" s="11"/>
      <c r="B5" s="11"/>
      <c r="C5" s="15" t="s">
        <v>18</v>
      </c>
      <c r="D5" s="10">
        <v>578</v>
      </c>
      <c r="E5" s="13">
        <v>12.410841654778887</v>
      </c>
      <c r="F5" s="20">
        <v>10.3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6AAAC-4390-4B23-B955-B46A25F27820}">
  <dimension ref="A1:F5"/>
  <sheetViews>
    <sheetView zoomScale="140" zoomScaleNormal="140" workbookViewId="0">
      <selection activeCell="D1" sqref="D1:D1048576"/>
    </sheetView>
  </sheetViews>
  <sheetFormatPr baseColWidth="10" defaultColWidth="11.44140625" defaultRowHeight="13.8" x14ac:dyDescent="0.3"/>
  <cols>
    <col min="1" max="1" width="2.88671875" style="2" bestFit="1" customWidth="1"/>
    <col min="2" max="2" width="16.44140625" style="2" bestFit="1" customWidth="1"/>
    <col min="3" max="3" width="22.88671875" style="2" customWidth="1"/>
    <col min="4" max="4" width="5" style="2" bestFit="1" customWidth="1"/>
    <col min="5" max="5" width="5.109375" style="2" bestFit="1" customWidth="1"/>
    <col min="6" max="6" width="6.109375" style="2" customWidth="1"/>
    <col min="7" max="16384" width="11.44140625" style="2"/>
  </cols>
  <sheetData>
    <row r="1" spans="1:6" x14ac:dyDescent="0.3">
      <c r="A1" s="7" t="s">
        <v>0</v>
      </c>
      <c r="B1" s="7" t="s">
        <v>1</v>
      </c>
      <c r="C1" s="8" t="s">
        <v>8</v>
      </c>
      <c r="D1" s="8" t="s">
        <v>4</v>
      </c>
      <c r="E1" s="7" t="s">
        <v>2</v>
      </c>
      <c r="F1" s="7" t="s">
        <v>3</v>
      </c>
    </row>
    <row r="2" spans="1:6" x14ac:dyDescent="0.3">
      <c r="A2" s="11">
        <v>1</v>
      </c>
      <c r="B2" s="11" t="s">
        <v>10</v>
      </c>
      <c r="C2" s="15" t="s">
        <v>17</v>
      </c>
      <c r="D2" s="10">
        <v>402</v>
      </c>
      <c r="E2" s="13">
        <v>4.3</v>
      </c>
      <c r="F2" s="13">
        <v>1.33</v>
      </c>
    </row>
    <row r="3" spans="1:6" x14ac:dyDescent="0.3">
      <c r="A3" s="11"/>
      <c r="B3" s="11"/>
      <c r="C3" s="15" t="s">
        <v>18</v>
      </c>
      <c r="D3" s="10">
        <v>1018</v>
      </c>
      <c r="E3" s="12">
        <v>4.5199999999999996</v>
      </c>
      <c r="F3" s="13">
        <v>1.37</v>
      </c>
    </row>
    <row r="4" spans="1:6" s="4" customFormat="1" x14ac:dyDescent="0.3">
      <c r="A4" s="10">
        <v>2</v>
      </c>
      <c r="B4" s="10" t="s">
        <v>9</v>
      </c>
      <c r="C4" s="15" t="s">
        <v>17</v>
      </c>
      <c r="D4" s="10">
        <v>389</v>
      </c>
      <c r="E4" s="12">
        <v>6.7114093959731544</v>
      </c>
      <c r="F4" s="12">
        <v>0.1</v>
      </c>
    </row>
    <row r="5" spans="1:6" x14ac:dyDescent="0.3">
      <c r="A5" s="11"/>
      <c r="B5" s="11"/>
      <c r="C5" s="15" t="s">
        <v>18</v>
      </c>
      <c r="D5" s="10">
        <v>578</v>
      </c>
      <c r="E5" s="13">
        <v>6.847360912981455</v>
      </c>
      <c r="F5" s="13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Notes</vt:lpstr>
      <vt:lpstr>Diet quality scores (n=3)</vt:lpstr>
      <vt:lpstr>Energy intake (kcal_day) (n=3)</vt:lpstr>
      <vt:lpstr>Protein intake (%E) (n=2)</vt:lpstr>
      <vt:lpstr>CHO intake (%E) (n=2)</vt:lpstr>
      <vt:lpstr>SFA intake (%E) (n=2) </vt:lpstr>
      <vt:lpstr>MUFA intake (%E) (n=2)</vt:lpstr>
      <vt:lpstr>PUFA intake (%E) (n=2)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Revisor2</dc:creator>
  <cp:lastModifiedBy>LILIANA GUADALUPE GONZALEZ RODRIGUEZ</cp:lastModifiedBy>
  <dcterms:created xsi:type="dcterms:W3CDTF">2023-11-08T12:03:23Z</dcterms:created>
  <dcterms:modified xsi:type="dcterms:W3CDTF">2025-04-14T12:09:38Z</dcterms:modified>
</cp:coreProperties>
</file>